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anck\Documents\_UCF\_SAISON 2025-2026\Inscriptions\"/>
    </mc:Choice>
  </mc:AlternateContent>
  <bookViews>
    <workbookView xWindow="0" yWindow="0" windowWidth="24000" windowHeight="9735"/>
  </bookViews>
  <sheets>
    <sheet name="Saison 2025" sheetId="1" r:id="rId1"/>
  </sheets>
  <externalReferences>
    <externalReference r:id="rId2"/>
  </externalReferences>
  <definedNames>
    <definedName name="Z_prix1" localSheetId="0">'[1]2009'!$F$9:$F$16</definedName>
    <definedName name="Z_prix2" localSheetId="0">'[1]2009'!$G$9:$G$16</definedName>
    <definedName name="Z_prix3" localSheetId="0">'[1]2009'!$H$9:$H$16</definedName>
    <definedName name="Z_prix4" localSheetId="0">'[1]2009'!$I$9:$I$16</definedName>
    <definedName name="Z_taille">[1]list_taille!$A$1:$A$6</definedName>
    <definedName name="_xlnm.Print_Area" localSheetId="0">'Saison 2025'!$A$1:$N$46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J22" i="1"/>
  <c r="I22" i="1"/>
  <c r="I21" i="1"/>
  <c r="G17" i="1"/>
  <c r="G16" i="1"/>
  <c r="G15" i="1"/>
  <c r="G19" i="1"/>
  <c r="G13" i="1"/>
  <c r="G11" i="1"/>
  <c r="H22" i="1" l="1"/>
  <c r="G22" i="1"/>
  <c r="G20" i="1" l="1"/>
  <c r="J16" i="1"/>
  <c r="I16" i="1"/>
  <c r="H16" i="1"/>
  <c r="J15" i="1"/>
  <c r="I15" i="1"/>
  <c r="H15" i="1"/>
  <c r="J20" i="1" l="1"/>
  <c r="I20" i="1"/>
  <c r="H20" i="1"/>
  <c r="H21" i="1"/>
  <c r="G21" i="1"/>
  <c r="J14" i="1"/>
  <c r="J13" i="1"/>
  <c r="I14" i="1"/>
  <c r="I13" i="1"/>
  <c r="H14" i="1"/>
  <c r="H13" i="1"/>
  <c r="G14" i="1"/>
  <c r="J19" i="1" l="1"/>
  <c r="J18" i="1"/>
  <c r="J17" i="1"/>
  <c r="I19" i="1"/>
  <c r="I18" i="1"/>
  <c r="I17" i="1"/>
  <c r="H19" i="1"/>
  <c r="H18" i="1"/>
  <c r="H17" i="1"/>
  <c r="G18" i="1"/>
  <c r="J12" i="1"/>
  <c r="J11" i="1"/>
  <c r="I12" i="1"/>
  <c r="I11" i="1"/>
  <c r="H12" i="1"/>
  <c r="H11" i="1"/>
  <c r="G12" i="1"/>
</calcChain>
</file>

<file path=xl/sharedStrings.xml><?xml version="1.0" encoding="utf-8"?>
<sst xmlns="http://schemas.openxmlformats.org/spreadsheetml/2006/main" count="92" uniqueCount="74">
  <si>
    <t>Cotisation CLUB :</t>
  </si>
  <si>
    <t>Cotisation EXTRA-MUROS :</t>
  </si>
  <si>
    <t>EXTRA-MUROS</t>
  </si>
  <si>
    <t>Cotisation FFCT</t>
  </si>
  <si>
    <t>ADULTES sans revue</t>
  </si>
  <si>
    <t>ADULTES avec revue</t>
  </si>
  <si>
    <t>(1) MAXI 2 ADULTES</t>
  </si>
  <si>
    <t>http://www.ffct.org/</t>
  </si>
  <si>
    <t>Petit-braquet</t>
  </si>
  <si>
    <t>Responsabilité Civile</t>
  </si>
  <si>
    <t>oui</t>
  </si>
  <si>
    <t>Recours et défense pénale</t>
  </si>
  <si>
    <t>Accident corporel</t>
  </si>
  <si>
    <t>Assurance rapatriement</t>
  </si>
  <si>
    <t>Dommages au casque</t>
  </si>
  <si>
    <t>Dommages au vélo</t>
  </si>
  <si>
    <t>non</t>
  </si>
  <si>
    <t xml:space="preserve">Dommages aux équipements vestimentaires </t>
  </si>
  <si>
    <t>NOM</t>
  </si>
  <si>
    <t>Prénom</t>
  </si>
  <si>
    <t>Adresse</t>
  </si>
  <si>
    <t>Code Postal</t>
  </si>
  <si>
    <t>Ville</t>
  </si>
  <si>
    <t>INTRA-MUROS (2)</t>
  </si>
  <si>
    <t>2ème ADULTE</t>
  </si>
  <si>
    <t>Adresse e-mail</t>
  </si>
  <si>
    <t>Lieu de Naissance</t>
  </si>
  <si>
    <t>Date de Naissance</t>
  </si>
  <si>
    <t>Chèque à l'ordre de l'A.S.L.C. Section Cyclo</t>
  </si>
  <si>
    <t>Grand-braquet</t>
  </si>
  <si>
    <t>Montant du règlement :</t>
  </si>
  <si>
    <t xml:space="preserve"> Date du certificat médical :</t>
  </si>
  <si>
    <t>Signature Obligatoire :</t>
  </si>
  <si>
    <t>Assurance PETIT BRAQUET :</t>
  </si>
  <si>
    <t>Assurance GRAND BRAQUET :</t>
  </si>
  <si>
    <t>Compléments d'information sur :</t>
  </si>
  <si>
    <t>Indiquer ci-dessus le montant de l'option choisie</t>
  </si>
  <si>
    <t>Date et Lieu d'Obtention du Permis</t>
  </si>
  <si>
    <t>N° de Permis de conduire</t>
  </si>
  <si>
    <t>Date :</t>
  </si>
  <si>
    <t>Dommages au cardio-fréquencemètre à fonction unique</t>
  </si>
  <si>
    <t>Dommages au GPS (smartphone exclus)</t>
  </si>
  <si>
    <t>Tél. Portable</t>
  </si>
  <si>
    <t>Tél. Fixe</t>
  </si>
  <si>
    <t>(2) Habitants de Flins-sur-Seine</t>
  </si>
  <si>
    <t>JEUNES DE 7 A 18 ANS</t>
  </si>
  <si>
    <t>JEUNES DE 6 ANS ET MOINS</t>
  </si>
  <si>
    <t>JEUNES DE MOINS DE 18 ANS avec revue</t>
  </si>
  <si>
    <t>Je reconnais avoir conscience des risques inhérents à la pratique sportive et avoir pris connaissance de la proposition d'assurance complementaire (formulaire présent à l'AG) et des statuts de l'UCF section CYCLO.</t>
  </si>
  <si>
    <t>J'autorise l'Union Cycliste Flinoise (ASLC section cyclo) à utiliser les images fixes ou audiovisuelles sur lesquelles je pourrais apparaître (ou mon enfant mineur inscrit à la section), prises à l’occasion de manifestations organisées par la section pour sa communication interne ou externe sur tous types de supports.</t>
  </si>
  <si>
    <t>Assurance :  Formules proposées - Garanties</t>
  </si>
  <si>
    <t>Abonnement Revue  FFCT :</t>
  </si>
  <si>
    <t>Feuille à remettre complétée et signée lors de l'Assemblée Générale
(Saisie possible dans les cellules en fond bleu et les cases à cocher)</t>
  </si>
  <si>
    <t>Cotisations FFCT &amp; UCF
+
Assurance PETIT BRAQUET</t>
  </si>
  <si>
    <t>Cotisations FFCT &amp; UCF
+
Assurance GRAND BRAQUET</t>
  </si>
  <si>
    <t>Nationalité</t>
  </si>
  <si>
    <r>
      <t xml:space="preserve">(certificat </t>
    </r>
    <r>
      <rPr>
        <b/>
        <sz val="12"/>
        <color theme="1"/>
        <rFont val="Calibri"/>
        <family val="2"/>
        <scheme val="minor"/>
      </rPr>
      <t>P</t>
    </r>
    <r>
      <rPr>
        <sz val="12"/>
        <color theme="1"/>
        <rFont val="Calibri"/>
        <family val="2"/>
        <scheme val="minor"/>
      </rPr>
      <t xml:space="preserve">révention et </t>
    </r>
    <r>
      <rPr>
        <b/>
        <sz val="12"/>
        <color theme="1"/>
        <rFont val="Calibri"/>
        <family val="2"/>
        <scheme val="minor"/>
      </rPr>
      <t>S</t>
    </r>
    <r>
      <rPr>
        <sz val="12"/>
        <color theme="1"/>
        <rFont val="Calibri"/>
        <family val="2"/>
        <scheme val="minor"/>
      </rPr>
      <t xml:space="preserve">ecours </t>
    </r>
    <r>
      <rPr>
        <b/>
        <sz val="12"/>
        <color theme="1"/>
        <rFont val="Calibri"/>
        <family val="2"/>
        <scheme val="minor"/>
      </rPr>
      <t>C</t>
    </r>
    <r>
      <rPr>
        <sz val="12"/>
        <color theme="1"/>
        <rFont val="Calibri"/>
        <family val="2"/>
        <scheme val="minor"/>
      </rPr>
      <t xml:space="preserve">iviques de niveau </t>
    </r>
    <r>
      <rPr>
        <b/>
        <sz val="12"/>
        <color theme="1"/>
        <rFont val="Calibri"/>
        <family val="2"/>
        <scheme val="minor"/>
      </rPr>
      <t>1</t>
    </r>
    <r>
      <rPr>
        <sz val="12"/>
        <color theme="1"/>
        <rFont val="Calibri"/>
        <family val="2"/>
        <scheme val="minor"/>
      </rPr>
      <t>)</t>
    </r>
  </si>
  <si>
    <t>FAMILLE
(1)</t>
  </si>
  <si>
    <t>1er ADULTE sans revue</t>
  </si>
  <si>
    <t>1er ADULTE avec revue</t>
  </si>
  <si>
    <t>FFCT : Fédération Française de CycloTourisme</t>
  </si>
  <si>
    <r>
      <t xml:space="preserve">Les données de ce formulaire sont recueillies avec mon accord en vue de :
- la tenue à jour du fichier des adhérents,
- la prise de licence auprès de la FFCT,
- l'inscription à des manifestations sportives.
</t>
    </r>
    <r>
      <rPr>
        <i/>
        <sz val="13"/>
        <rFont val="Arial"/>
        <family val="2"/>
      </rPr>
      <t>Les membres du bureau ont accès à la liste des adhérents.
Vous pouvez, en vertu du Règlement européen sur la Protection des Données personnelles (RGPD), en vigueur depuis le 25/05/2018, avoir accès aux données vous concernant ; vous pouvez demander leur rectification et leur suppression. Ces démarches s’effectuent auprès du président du bureau de l'UCF.</t>
    </r>
  </si>
  <si>
    <r>
      <rPr>
        <b/>
        <sz val="14"/>
        <color theme="1"/>
        <rFont val="Arial"/>
        <family val="2"/>
      </rPr>
      <t>Pour toute première adhésion au club, un maillot manche courte sera fourni.</t>
    </r>
    <r>
      <rPr>
        <b/>
        <sz val="14"/>
        <color rgb="FFFF0000"/>
        <rFont val="Arial"/>
        <family val="2"/>
      </rPr>
      <t xml:space="preserve">
Jeunes de moins de 18 ans : </t>
    </r>
    <r>
      <rPr>
        <b/>
        <u/>
        <sz val="14"/>
        <color rgb="FFFF0000"/>
        <rFont val="Arial"/>
        <family val="2"/>
      </rPr>
      <t>une autorisation parentale est obligatoire à l'inscription.</t>
    </r>
  </si>
  <si>
    <t>JEUNES DE MOINS DE 18 ANS sans revue</t>
  </si>
  <si>
    <t>JEUNES 18 - 25 ANS sans revue</t>
  </si>
  <si>
    <t>JEUNES 18 - 25 ANS avec revue</t>
  </si>
  <si>
    <t>Assurance GRAND BRAQUET Jeunes moins de 18 ans :</t>
  </si>
  <si>
    <t>JEUNES 18 - 25 ANS</t>
  </si>
  <si>
    <t>Titulaire du PSC1           oui
                                       non</t>
  </si>
  <si>
    <t>Assurance PETIT BRAQUET Jeunes 7-18 ans Famille :</t>
  </si>
  <si>
    <t>Assurance GRAND BRAQUET 7-18 ans Famille :</t>
  </si>
  <si>
    <r>
      <t xml:space="preserve"> Le certificat médical n'est plus exigé pour les cyclotouristes. Le QUESTIONNAIRE DE SANTÉ (fourni sur le site internet de l'UCF) se substitue à l’obligation d’un certificat et a des objectifs d’éducation et de prévention. En cas de doute, l’avis de votre médecin traitant ou médecin spécialiste est indispensable.
En cochant les différentes cases du questionnaire, vous vous engagez à avoir bien lu, bien compris et pris les dispositions nécessaires au regard des recommandations données.
 </t>
    </r>
    <r>
      <rPr>
        <b/>
        <sz val="14"/>
        <color rgb="FFFF0000"/>
        <rFont val="Arial"/>
        <family val="2"/>
      </rPr>
      <t>J'ai bien pris note de ces questions et comprends que certaines situations ou symptômes peuvent entraîner un risque pour ma santé et/ou pour mes performances.
J'atteste sur l'honneur avoir déjà pris, ou prendre les dispositions nécessaires selon les recommandations données en cas de réponse positive à l'une des questions.</t>
    </r>
  </si>
  <si>
    <t>Les licenciés doivent remplir le document "Notice d'information du licencié" fourni sur le site internet de l'UCF.</t>
  </si>
  <si>
    <t>Formulaire d'adhésion à l'Union Cycliste Flinoise - FFCT - Saison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</si>
</sst>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26"/>
      <name val="Arial"/>
      <family val="2"/>
    </font>
    <font>
      <u/>
      <sz val="7"/>
      <color indexed="12"/>
      <name val="Arial"/>
      <family val="2"/>
    </font>
    <font>
      <u/>
      <sz val="12"/>
      <color indexed="12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 Black"/>
      <family val="2"/>
    </font>
    <font>
      <sz val="12"/>
      <name val="Arial Black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Arial"/>
      <family val="2"/>
    </font>
    <font>
      <i/>
      <sz val="13"/>
      <name val="Arial"/>
      <family val="2"/>
    </font>
    <font>
      <b/>
      <sz val="14"/>
      <color rgb="FFFF0000"/>
      <name val="Arial"/>
      <family val="2"/>
    </font>
    <font>
      <b/>
      <u/>
      <sz val="14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72">
    <xf numFmtId="0" fontId="0" fillId="0" borderId="0" xfId="0"/>
    <xf numFmtId="0" fontId="5" fillId="0" borderId="0" xfId="2" applyFont="1" applyAlignment="1" applyProtection="1"/>
    <xf numFmtId="0" fontId="0" fillId="0" borderId="0" xfId="0" applyProtection="1"/>
    <xf numFmtId="0" fontId="6" fillId="0" borderId="2" xfId="0" applyFont="1" applyFill="1" applyBorder="1" applyAlignment="1" applyProtection="1">
      <alignment horizontal="left" vertical="center" indent="1"/>
    </xf>
    <xf numFmtId="0" fontId="9" fillId="0" borderId="3" xfId="0" applyFont="1" applyBorder="1" applyAlignment="1" applyProtection="1">
      <alignment vertical="center"/>
    </xf>
    <xf numFmtId="0" fontId="6" fillId="0" borderId="3" xfId="0" applyFont="1" applyFill="1" applyBorder="1" applyAlignment="1" applyProtection="1">
      <alignment vertical="center"/>
    </xf>
    <xf numFmtId="0" fontId="6" fillId="4" borderId="6" xfId="0" applyFont="1" applyFill="1" applyBorder="1" applyAlignment="1" applyProtection="1">
      <alignment horizontal="left" vertical="center" indent="1"/>
    </xf>
    <xf numFmtId="0" fontId="6" fillId="4" borderId="0" xfId="0" applyFont="1" applyFill="1" applyBorder="1" applyAlignment="1" applyProtection="1">
      <alignment vertical="center"/>
    </xf>
    <xf numFmtId="0" fontId="6" fillId="2" borderId="6" xfId="0" applyFont="1" applyFill="1" applyBorder="1" applyAlignment="1" applyProtection="1">
      <alignment horizontal="left" vertical="center" indent="1"/>
    </xf>
    <xf numFmtId="0" fontId="6" fillId="2" borderId="0" xfId="0" applyFont="1" applyFill="1" applyBorder="1" applyAlignment="1" applyProtection="1">
      <alignment vertical="center"/>
    </xf>
    <xf numFmtId="0" fontId="6" fillId="3" borderId="6" xfId="0" applyFont="1" applyFill="1" applyBorder="1" applyAlignment="1" applyProtection="1">
      <alignment horizontal="left" vertical="center" indent="1"/>
    </xf>
    <xf numFmtId="0" fontId="6" fillId="3" borderId="0" xfId="0" applyFont="1" applyFill="1" applyBorder="1" applyAlignment="1" applyProtection="1">
      <alignment vertical="center"/>
    </xf>
    <xf numFmtId="0" fontId="6" fillId="5" borderId="11" xfId="0" applyFont="1" applyFill="1" applyBorder="1" applyAlignment="1" applyProtection="1">
      <alignment horizontal="left" vertical="center" indent="1"/>
    </xf>
    <xf numFmtId="0" fontId="9" fillId="5" borderId="1" xfId="0" applyFont="1" applyFill="1" applyBorder="1" applyAlignment="1" applyProtection="1">
      <alignment vertical="center"/>
    </xf>
    <xf numFmtId="0" fontId="6" fillId="5" borderId="1" xfId="0" applyFont="1" applyFill="1" applyBorder="1" applyAlignment="1" applyProtection="1">
      <alignment vertical="center"/>
    </xf>
    <xf numFmtId="0" fontId="6" fillId="0" borderId="11" xfId="0" applyFont="1" applyFill="1" applyBorder="1" applyAlignment="1" applyProtection="1">
      <alignment horizontal="left" vertical="center" indent="1"/>
    </xf>
    <xf numFmtId="0" fontId="9" fillId="0" borderId="1" xfId="0" applyFon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vertical="center"/>
    </xf>
    <xf numFmtId="0" fontId="6" fillId="0" borderId="2" xfId="0" applyFont="1" applyBorder="1" applyAlignment="1" applyProtection="1">
      <alignment horizontal="left" vertical="center" indent="1"/>
    </xf>
    <xf numFmtId="0" fontId="6" fillId="0" borderId="3" xfId="0" applyFont="1" applyBorder="1" applyAlignment="1" applyProtection="1">
      <alignment vertical="center"/>
    </xf>
    <xf numFmtId="0" fontId="6" fillId="0" borderId="6" xfId="0" applyFont="1" applyBorder="1" applyAlignment="1" applyProtection="1">
      <alignment horizontal="left" vertical="center" indent="1"/>
    </xf>
    <xf numFmtId="0" fontId="9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11" xfId="0" applyFont="1" applyBorder="1" applyAlignment="1" applyProtection="1">
      <alignment horizontal="left" vertical="center" indent="1"/>
    </xf>
    <xf numFmtId="0" fontId="9" fillId="0" borderId="1" xfId="0" applyFont="1" applyBorder="1" applyAlignment="1" applyProtection="1">
      <alignment vertical="center"/>
    </xf>
    <xf numFmtId="0" fontId="6" fillId="0" borderId="1" xfId="0" applyFont="1" applyBorder="1" applyAlignment="1" applyProtection="1">
      <alignment vertical="center"/>
    </xf>
    <xf numFmtId="0" fontId="6" fillId="0" borderId="36" xfId="0" applyFont="1" applyBorder="1" applyAlignment="1" applyProtection="1">
      <alignment horizontal="left" vertical="center" indent="1"/>
    </xf>
    <xf numFmtId="0" fontId="6" fillId="0" borderId="37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left" vertical="center" indent="1"/>
    </xf>
    <xf numFmtId="0" fontId="8" fillId="0" borderId="0" xfId="0" quotePrefix="1" applyFont="1" applyProtection="1"/>
    <xf numFmtId="0" fontId="9" fillId="0" borderId="0" xfId="0" applyFont="1" applyProtection="1"/>
    <xf numFmtId="0" fontId="8" fillId="0" borderId="0" xfId="0" quotePrefix="1" applyFont="1" applyAlignment="1" applyProtection="1">
      <alignment horizontal="left" indent="1"/>
    </xf>
    <xf numFmtId="0" fontId="8" fillId="0" borderId="0" xfId="0" applyFont="1" applyProtection="1"/>
    <xf numFmtId="0" fontId="8" fillId="0" borderId="0" xfId="0" applyFont="1" applyAlignment="1" applyProtection="1">
      <alignment horizontal="left" indent="1"/>
    </xf>
    <xf numFmtId="0" fontId="8" fillId="0" borderId="0" xfId="0" applyFont="1" applyBorder="1" applyProtection="1"/>
    <xf numFmtId="0" fontId="6" fillId="0" borderId="2" xfId="0" applyFont="1" applyBorder="1" applyAlignment="1" applyProtection="1">
      <alignment horizontal="left" indent="1"/>
    </xf>
    <xf numFmtId="0" fontId="8" fillId="0" borderId="3" xfId="0" applyFont="1" applyFill="1" applyBorder="1" applyAlignment="1" applyProtection="1"/>
    <xf numFmtId="0" fontId="8" fillId="0" borderId="5" xfId="0" applyFont="1" applyBorder="1" applyProtection="1"/>
    <xf numFmtId="0" fontId="6" fillId="0" borderId="22" xfId="0" applyFont="1" applyBorder="1" applyAlignment="1" applyProtection="1">
      <alignment horizontal="center"/>
    </xf>
    <xf numFmtId="0" fontId="6" fillId="0" borderId="12" xfId="0" applyFont="1" applyBorder="1" applyAlignment="1" applyProtection="1">
      <alignment horizontal="center"/>
    </xf>
    <xf numFmtId="0" fontId="8" fillId="0" borderId="23" xfId="0" applyFont="1" applyBorder="1" applyAlignment="1" applyProtection="1">
      <alignment horizontal="left" indent="1"/>
    </xf>
    <xf numFmtId="0" fontId="8" fillId="0" borderId="24" xfId="0" applyFont="1" applyFill="1" applyBorder="1" applyAlignment="1" applyProtection="1"/>
    <xf numFmtId="0" fontId="8" fillId="0" borderId="25" xfId="0" applyFont="1" applyBorder="1" applyProtection="1"/>
    <xf numFmtId="0" fontId="8" fillId="0" borderId="26" xfId="0" applyFont="1" applyBorder="1" applyAlignment="1" applyProtection="1">
      <alignment horizontal="center"/>
    </xf>
    <xf numFmtId="0" fontId="8" fillId="0" borderId="27" xfId="0" applyFont="1" applyBorder="1" applyAlignment="1" applyProtection="1">
      <alignment horizontal="left" indent="1"/>
    </xf>
    <xf numFmtId="0" fontId="8" fillId="0" borderId="28" xfId="0" applyFont="1" applyFill="1" applyBorder="1" applyAlignment="1" applyProtection="1"/>
    <xf numFmtId="0" fontId="8" fillId="0" borderId="29" xfId="0" applyFont="1" applyBorder="1" applyProtection="1"/>
    <xf numFmtId="0" fontId="8" fillId="0" borderId="30" xfId="0" applyFont="1" applyBorder="1" applyAlignment="1" applyProtection="1">
      <alignment horizontal="center"/>
    </xf>
    <xf numFmtId="0" fontId="8" fillId="0" borderId="28" xfId="0" applyFont="1" applyBorder="1" applyProtection="1"/>
    <xf numFmtId="0" fontId="8" fillId="0" borderId="29" xfId="0" applyFont="1" applyFill="1" applyBorder="1" applyAlignment="1" applyProtection="1"/>
    <xf numFmtId="0" fontId="6" fillId="0" borderId="30" xfId="0" applyFont="1" applyFill="1" applyBorder="1" applyAlignment="1" applyProtection="1">
      <alignment horizontal="center"/>
    </xf>
    <xf numFmtId="0" fontId="8" fillId="0" borderId="31" xfId="0" applyFont="1" applyFill="1" applyBorder="1" applyAlignment="1" applyProtection="1">
      <alignment horizontal="left" indent="1"/>
    </xf>
    <xf numFmtId="0" fontId="8" fillId="0" borderId="32" xfId="0" applyFont="1" applyBorder="1" applyProtection="1"/>
    <xf numFmtId="0" fontId="8" fillId="0" borderId="13" xfId="0" applyFont="1" applyBorder="1" applyProtection="1"/>
    <xf numFmtId="0" fontId="6" fillId="0" borderId="33" xfId="0" applyFont="1" applyFill="1" applyBorder="1" applyAlignment="1" applyProtection="1">
      <alignment horizontal="center"/>
    </xf>
    <xf numFmtId="0" fontId="8" fillId="0" borderId="33" xfId="0" applyFont="1" applyFill="1" applyBorder="1" applyAlignment="1" applyProtection="1">
      <alignment horizontal="center"/>
    </xf>
    <xf numFmtId="0" fontId="6" fillId="0" borderId="0" xfId="0" quotePrefix="1" applyFont="1" applyAlignment="1" applyProtection="1">
      <alignment horizontal="left" vertical="center" indent="2"/>
    </xf>
    <xf numFmtId="0" fontId="9" fillId="0" borderId="0" xfId="0" applyFont="1" applyFill="1" applyBorder="1" applyAlignment="1" applyProtection="1"/>
    <xf numFmtId="0" fontId="6" fillId="0" borderId="21" xfId="0" applyFont="1" applyBorder="1" applyAlignment="1" applyProtection="1">
      <alignment horizontal="left" vertical="center" indent="1"/>
    </xf>
    <xf numFmtId="0" fontId="6" fillId="0" borderId="22" xfId="0" applyFont="1" applyBorder="1" applyAlignment="1" applyProtection="1">
      <alignment horizontal="left" vertical="center" indent="1"/>
    </xf>
    <xf numFmtId="0" fontId="6" fillId="5" borderId="12" xfId="0" applyFont="1" applyFill="1" applyBorder="1" applyAlignment="1" applyProtection="1">
      <alignment horizontal="center" vertical="center"/>
    </xf>
    <xf numFmtId="164" fontId="10" fillId="7" borderId="14" xfId="1" applyNumberFormat="1" applyFont="1" applyFill="1" applyBorder="1" applyAlignment="1" applyProtection="1">
      <alignment horizontal="center" vertical="center"/>
    </xf>
    <xf numFmtId="164" fontId="10" fillId="7" borderId="5" xfId="1" applyNumberFormat="1" applyFont="1" applyFill="1" applyBorder="1" applyAlignment="1" applyProtection="1">
      <alignment horizontal="center" vertical="center"/>
    </xf>
    <xf numFmtId="164" fontId="10" fillId="7" borderId="15" xfId="1" applyNumberFormat="1" applyFont="1" applyFill="1" applyBorder="1" applyAlignment="1" applyProtection="1">
      <alignment horizontal="center" vertical="center"/>
    </xf>
    <xf numFmtId="164" fontId="10" fillId="7" borderId="16" xfId="1" applyNumberFormat="1" applyFont="1" applyFill="1" applyBorder="1" applyAlignment="1" applyProtection="1">
      <alignment horizontal="center" vertical="center"/>
    </xf>
    <xf numFmtId="164" fontId="10" fillId="7" borderId="17" xfId="1" applyNumberFormat="1" applyFont="1" applyFill="1" applyBorder="1" applyAlignment="1" applyProtection="1">
      <alignment horizontal="center" vertical="center"/>
    </xf>
    <xf numFmtId="164" fontId="10" fillId="7" borderId="19" xfId="1" applyNumberFormat="1" applyFont="1" applyFill="1" applyBorder="1" applyAlignment="1" applyProtection="1">
      <alignment horizontal="center" vertical="center"/>
    </xf>
    <xf numFmtId="164" fontId="10" fillId="7" borderId="20" xfId="1" applyNumberFormat="1" applyFont="1" applyFill="1" applyBorder="1" applyAlignment="1" applyProtection="1">
      <alignment horizontal="center" vertical="center"/>
    </xf>
    <xf numFmtId="164" fontId="10" fillId="7" borderId="8" xfId="1" applyNumberFormat="1" applyFont="1" applyFill="1" applyBorder="1" applyAlignment="1" applyProtection="1">
      <alignment horizontal="center" vertical="center"/>
    </xf>
    <xf numFmtId="0" fontId="6" fillId="0" borderId="37" xfId="0" applyFont="1" applyBorder="1" applyAlignment="1" applyProtection="1">
      <alignment horizontal="left" vertical="center" indent="1"/>
    </xf>
    <xf numFmtId="0" fontId="6" fillId="0" borderId="1" xfId="0" applyFont="1" applyBorder="1" applyAlignment="1" applyProtection="1">
      <alignment horizontal="left" vertical="center" indent="1"/>
    </xf>
    <xf numFmtId="0" fontId="0" fillId="0" borderId="34" xfId="0" applyBorder="1" applyProtection="1"/>
    <xf numFmtId="0" fontId="0" fillId="0" borderId="22" xfId="0" applyBorder="1" applyProtection="1"/>
    <xf numFmtId="0" fontId="0" fillId="0" borderId="16" xfId="0" applyBorder="1" applyProtection="1"/>
    <xf numFmtId="0" fontId="6" fillId="0" borderId="27" xfId="0" applyFont="1" applyBorder="1" applyAlignment="1" applyProtection="1">
      <alignment horizontal="left" vertical="center" indent="1"/>
    </xf>
    <xf numFmtId="0" fontId="6" fillId="0" borderId="28" xfId="0" applyFont="1" applyBorder="1" applyAlignment="1" applyProtection="1">
      <alignment horizontal="left" vertical="center" indent="1"/>
    </xf>
    <xf numFmtId="0" fontId="6" fillId="0" borderId="28" xfId="0" applyFont="1" applyBorder="1" applyAlignment="1" applyProtection="1">
      <alignment horizontal="center" vertical="center"/>
    </xf>
    <xf numFmtId="164" fontId="10" fillId="7" borderId="43" xfId="1" applyNumberFormat="1" applyFont="1" applyFill="1" applyBorder="1" applyAlignment="1" applyProtection="1">
      <alignment horizontal="center" vertical="center"/>
    </xf>
    <xf numFmtId="164" fontId="10" fillId="7" borderId="29" xfId="1" applyNumberFormat="1" applyFont="1" applyFill="1" applyBorder="1" applyAlignment="1" applyProtection="1">
      <alignment horizontal="center" vertical="center"/>
    </xf>
    <xf numFmtId="0" fontId="15" fillId="0" borderId="0" xfId="0" quotePrefix="1" applyFont="1" applyAlignment="1" applyProtection="1">
      <alignment vertical="top" wrapText="1"/>
    </xf>
    <xf numFmtId="0" fontId="12" fillId="0" borderId="0" xfId="0" quotePrefix="1" applyFont="1" applyBorder="1" applyAlignment="1" applyProtection="1">
      <alignment vertical="center" wrapText="1"/>
    </xf>
    <xf numFmtId="0" fontId="14" fillId="0" borderId="0" xfId="0" applyFont="1" applyBorder="1" applyAlignment="1" applyProtection="1">
      <alignment vertical="center"/>
    </xf>
    <xf numFmtId="0" fontId="13" fillId="0" borderId="0" xfId="0" applyFont="1" applyBorder="1" applyAlignment="1" applyProtection="1">
      <alignment vertical="center" wrapText="1"/>
    </xf>
    <xf numFmtId="0" fontId="15" fillId="0" borderId="0" xfId="0" quotePrefix="1" applyFont="1" applyFill="1" applyBorder="1" applyAlignment="1" applyProtection="1">
      <alignment horizontal="left" vertical="center" wrapText="1"/>
    </xf>
    <xf numFmtId="0" fontId="0" fillId="0" borderId="0" xfId="0" applyBorder="1" applyProtection="1"/>
    <xf numFmtId="0" fontId="6" fillId="0" borderId="12" xfId="0" applyFont="1" applyBorder="1" applyAlignment="1" applyProtection="1">
      <alignment horizontal="left" vertical="center" indent="1"/>
    </xf>
    <xf numFmtId="0" fontId="0" fillId="0" borderId="21" xfId="0" applyBorder="1" applyProtection="1"/>
    <xf numFmtId="164" fontId="6" fillId="9" borderId="38" xfId="1" applyNumberFormat="1" applyFont="1" applyFill="1" applyBorder="1" applyAlignment="1" applyProtection="1">
      <alignment horizontal="center" vertical="center"/>
      <protection locked="0"/>
    </xf>
    <xf numFmtId="164" fontId="6" fillId="9" borderId="22" xfId="1" applyNumberFormat="1" applyFont="1" applyFill="1" applyBorder="1" applyAlignment="1" applyProtection="1">
      <alignment horizontal="center" vertical="center"/>
      <protection locked="0"/>
    </xf>
    <xf numFmtId="164" fontId="6" fillId="9" borderId="16" xfId="1" applyNumberFormat="1" applyFont="1" applyFill="1" applyBorder="1" applyAlignment="1" applyProtection="1">
      <alignment horizontal="center" vertical="center"/>
      <protection locked="0"/>
    </xf>
    <xf numFmtId="0" fontId="15" fillId="0" borderId="4" xfId="0" quotePrefix="1" applyFont="1" applyBorder="1" applyAlignment="1" applyProtection="1">
      <alignment vertical="top" wrapText="1"/>
    </xf>
    <xf numFmtId="0" fontId="9" fillId="0" borderId="18" xfId="0" applyFont="1" applyBorder="1" applyProtection="1"/>
    <xf numFmtId="0" fontId="3" fillId="0" borderId="0" xfId="0" applyFont="1" applyFill="1" applyBorder="1" applyAlignment="1" applyProtection="1"/>
    <xf numFmtId="0" fontId="15" fillId="0" borderId="0" xfId="0" quotePrefix="1" applyFont="1" applyBorder="1" applyAlignment="1" applyProtection="1">
      <alignment vertical="center" wrapText="1"/>
    </xf>
    <xf numFmtId="0" fontId="17" fillId="9" borderId="1" xfId="0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right" vertical="center" indent="2"/>
    </xf>
    <xf numFmtId="164" fontId="10" fillId="7" borderId="53" xfId="1" applyNumberFormat="1" applyFont="1" applyFill="1" applyBorder="1" applyAlignment="1" applyProtection="1">
      <alignment horizontal="center" vertical="center"/>
    </xf>
    <xf numFmtId="8" fontId="11" fillId="0" borderId="4" xfId="0" applyNumberFormat="1" applyFont="1" applyBorder="1" applyAlignment="1" applyProtection="1">
      <alignment horizontal="right" vertical="center" indent="2"/>
    </xf>
    <xf numFmtId="8" fontId="11" fillId="0" borderId="7" xfId="0" applyNumberFormat="1" applyFont="1" applyBorder="1" applyAlignment="1" applyProtection="1">
      <alignment horizontal="right" vertical="center" indent="2"/>
    </xf>
    <xf numFmtId="164" fontId="11" fillId="5" borderId="30" xfId="0" applyNumberFormat="1" applyFont="1" applyFill="1" applyBorder="1" applyAlignment="1" applyProtection="1">
      <alignment horizontal="right" vertical="center" indent="2"/>
    </xf>
    <xf numFmtId="164" fontId="11" fillId="5" borderId="18" xfId="0" applyNumberFormat="1" applyFont="1" applyFill="1" applyBorder="1" applyAlignment="1" applyProtection="1">
      <alignment horizontal="right" vertical="center" indent="2"/>
    </xf>
    <xf numFmtId="0" fontId="7" fillId="2" borderId="6" xfId="0" applyFont="1" applyFill="1" applyBorder="1" applyAlignment="1" applyProtection="1">
      <alignment horizontal="center" vertical="center" wrapText="1"/>
    </xf>
    <xf numFmtId="0" fontId="7" fillId="2" borderId="8" xfId="0" applyFont="1" applyFill="1" applyBorder="1" applyAlignment="1" applyProtection="1">
      <alignment horizontal="center" vertical="center" wrapText="1"/>
    </xf>
    <xf numFmtId="0" fontId="7" fillId="3" borderId="6" xfId="0" applyFont="1" applyFill="1" applyBorder="1" applyAlignment="1" applyProtection="1">
      <alignment horizontal="center" vertical="center" wrapText="1"/>
    </xf>
    <xf numFmtId="0" fontId="7" fillId="3" borderId="8" xfId="0" applyFont="1" applyFill="1" applyBorder="1" applyAlignment="1" applyProtection="1">
      <alignment horizontal="center" vertical="center" wrapText="1"/>
    </xf>
    <xf numFmtId="0" fontId="15" fillId="10" borderId="44" xfId="0" quotePrefix="1" applyFont="1" applyFill="1" applyBorder="1" applyAlignment="1" applyProtection="1">
      <alignment horizontal="left" vertical="center" wrapText="1"/>
    </xf>
    <xf numFmtId="0" fontId="15" fillId="10" borderId="28" xfId="0" quotePrefix="1" applyFont="1" applyFill="1" applyBorder="1" applyAlignment="1" applyProtection="1">
      <alignment horizontal="left" vertical="center" wrapText="1"/>
    </xf>
    <xf numFmtId="0" fontId="15" fillId="10" borderId="45" xfId="0" quotePrefix="1" applyFont="1" applyFill="1" applyBorder="1" applyAlignment="1" applyProtection="1">
      <alignment horizontal="left" vertical="center" wrapText="1"/>
    </xf>
    <xf numFmtId="0" fontId="19" fillId="10" borderId="44" xfId="0" quotePrefix="1" applyFont="1" applyFill="1" applyBorder="1" applyAlignment="1" applyProtection="1">
      <alignment horizontal="left" vertical="top" wrapText="1"/>
    </xf>
    <xf numFmtId="0" fontId="19" fillId="10" borderId="28" xfId="0" quotePrefix="1" applyFont="1" applyFill="1" applyBorder="1" applyAlignment="1" applyProtection="1">
      <alignment horizontal="left" vertical="top" wrapText="1"/>
    </xf>
    <xf numFmtId="0" fontId="19" fillId="10" borderId="45" xfId="0" quotePrefix="1" applyFont="1" applyFill="1" applyBorder="1" applyAlignment="1" applyProtection="1">
      <alignment horizontal="left" vertical="top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 wrapText="1"/>
    </xf>
    <xf numFmtId="0" fontId="7" fillId="2" borderId="8" xfId="0" applyFont="1" applyFill="1" applyBorder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 wrapText="1"/>
    </xf>
    <xf numFmtId="0" fontId="7" fillId="3" borderId="6" xfId="0" applyFont="1" applyFill="1" applyBorder="1" applyAlignment="1" applyProtection="1">
      <alignment horizontal="center" vertical="center" wrapText="1"/>
    </xf>
    <xf numFmtId="0" fontId="7" fillId="3" borderId="8" xfId="0" applyFont="1" applyFill="1" applyBorder="1" applyAlignment="1" applyProtection="1">
      <alignment horizontal="center" vertical="center" wrapText="1"/>
    </xf>
    <xf numFmtId="0" fontId="7" fillId="3" borderId="9" xfId="0" applyFont="1" applyFill="1" applyBorder="1" applyAlignment="1" applyProtection="1">
      <alignment horizontal="center" vertical="center" wrapText="1"/>
    </xf>
    <xf numFmtId="0" fontId="7" fillId="3" borderId="10" xfId="0" applyFont="1" applyFill="1" applyBorder="1" applyAlignment="1" applyProtection="1">
      <alignment horizontal="center" vertical="center" wrapText="1"/>
    </xf>
    <xf numFmtId="0" fontId="6" fillId="0" borderId="21" xfId="0" applyFont="1" applyBorder="1" applyAlignment="1" applyProtection="1">
      <alignment horizontal="center"/>
    </xf>
    <xf numFmtId="0" fontId="6" fillId="0" borderId="34" xfId="0" applyFont="1" applyBorder="1" applyAlignment="1" applyProtection="1">
      <alignment horizontal="center"/>
    </xf>
    <xf numFmtId="0" fontId="6" fillId="0" borderId="22" xfId="0" applyFont="1" applyBorder="1" applyAlignment="1" applyProtection="1">
      <alignment horizontal="center"/>
    </xf>
    <xf numFmtId="0" fontId="6" fillId="0" borderId="39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6" fillId="4" borderId="40" xfId="0" applyFont="1" applyFill="1" applyBorder="1" applyAlignment="1" applyProtection="1">
      <alignment horizontal="center" vertical="center"/>
    </xf>
    <xf numFmtId="0" fontId="6" fillId="4" borderId="41" xfId="0" applyFont="1" applyFill="1" applyBorder="1" applyAlignment="1" applyProtection="1">
      <alignment horizontal="center" vertical="center"/>
    </xf>
    <xf numFmtId="0" fontId="6" fillId="6" borderId="39" xfId="0" applyFont="1" applyFill="1" applyBorder="1" applyAlignment="1" applyProtection="1">
      <alignment horizontal="center" vertical="center"/>
    </xf>
    <xf numFmtId="0" fontId="6" fillId="6" borderId="15" xfId="0" applyFont="1" applyFill="1" applyBorder="1" applyAlignment="1" applyProtection="1">
      <alignment horizontal="center" vertical="center"/>
    </xf>
    <xf numFmtId="0" fontId="6" fillId="4" borderId="42" xfId="0" applyFont="1" applyFill="1" applyBorder="1" applyAlignment="1" applyProtection="1">
      <alignment horizontal="center" vertical="center"/>
    </xf>
    <xf numFmtId="0" fontId="7" fillId="8" borderId="21" xfId="0" applyFont="1" applyFill="1" applyBorder="1" applyAlignment="1" applyProtection="1">
      <alignment horizontal="left" vertical="center" wrapText="1" indent="1"/>
      <protection locked="0"/>
    </xf>
    <xf numFmtId="0" fontId="7" fillId="8" borderId="34" xfId="0" applyFont="1" applyFill="1" applyBorder="1" applyAlignment="1" applyProtection="1">
      <alignment horizontal="left" vertical="center" wrapText="1" indent="1"/>
      <protection locked="0"/>
    </xf>
    <xf numFmtId="0" fontId="7" fillId="8" borderId="22" xfId="0" applyFont="1" applyFill="1" applyBorder="1" applyAlignment="1" applyProtection="1">
      <alignment horizontal="left" vertical="center" wrapText="1" indent="1"/>
      <protection locked="0"/>
    </xf>
    <xf numFmtId="0" fontId="6" fillId="0" borderId="21" xfId="0" applyFont="1" applyBorder="1" applyAlignment="1" applyProtection="1">
      <alignment horizontal="left" vertical="center" indent="1"/>
    </xf>
    <xf numFmtId="0" fontId="6" fillId="0" borderId="34" xfId="0" applyFont="1" applyBorder="1" applyAlignment="1" applyProtection="1">
      <alignment horizontal="left" vertical="center" indent="1"/>
    </xf>
    <xf numFmtId="0" fontId="15" fillId="0" borderId="46" xfId="0" quotePrefix="1" applyFont="1" applyBorder="1" applyAlignment="1" applyProtection="1">
      <alignment horizontal="left" vertical="center" wrapText="1" indent="1"/>
    </xf>
    <xf numFmtId="0" fontId="15" fillId="0" borderId="47" xfId="0" quotePrefix="1" applyFont="1" applyBorder="1" applyAlignment="1" applyProtection="1">
      <alignment horizontal="left" vertical="center" wrapText="1" indent="1"/>
    </xf>
    <xf numFmtId="0" fontId="15" fillId="0" borderId="48" xfId="0" quotePrefix="1" applyFont="1" applyBorder="1" applyAlignment="1" applyProtection="1">
      <alignment horizontal="left" vertical="center" wrapText="1" indent="1"/>
    </xf>
    <xf numFmtId="0" fontId="15" fillId="0" borderId="49" xfId="0" quotePrefix="1" applyFont="1" applyBorder="1" applyAlignment="1" applyProtection="1">
      <alignment horizontal="left" vertical="center" wrapText="1" indent="1"/>
    </xf>
    <xf numFmtId="0" fontId="15" fillId="0" borderId="0" xfId="0" quotePrefix="1" applyFont="1" applyBorder="1" applyAlignment="1" applyProtection="1">
      <alignment horizontal="left" vertical="center" wrapText="1" indent="1"/>
    </xf>
    <xf numFmtId="0" fontId="15" fillId="0" borderId="50" xfId="0" quotePrefix="1" applyFont="1" applyBorder="1" applyAlignment="1" applyProtection="1">
      <alignment horizontal="left" vertical="center" wrapText="1" indent="1"/>
    </xf>
    <xf numFmtId="0" fontId="15" fillId="0" borderId="51" xfId="0" quotePrefix="1" applyFont="1" applyBorder="1" applyAlignment="1" applyProtection="1">
      <alignment horizontal="left" vertical="center" wrapText="1" indent="1"/>
    </xf>
    <xf numFmtId="0" fontId="15" fillId="0" borderId="37" xfId="0" quotePrefix="1" applyFont="1" applyBorder="1" applyAlignment="1" applyProtection="1">
      <alignment horizontal="left" vertical="center" wrapText="1" indent="1"/>
    </xf>
    <xf numFmtId="0" fontId="15" fillId="0" borderId="52" xfId="0" quotePrefix="1" applyFont="1" applyBorder="1" applyAlignment="1" applyProtection="1">
      <alignment horizontal="left" vertical="center" wrapText="1" indent="1"/>
    </xf>
    <xf numFmtId="0" fontId="7" fillId="8" borderId="21" xfId="0" applyFont="1" applyFill="1" applyBorder="1" applyAlignment="1" applyProtection="1">
      <alignment horizontal="center" vertical="center" wrapText="1"/>
      <protection locked="0"/>
    </xf>
    <xf numFmtId="0" fontId="7" fillId="8" borderId="22" xfId="0" applyFont="1" applyFill="1" applyBorder="1" applyAlignment="1" applyProtection="1">
      <alignment horizontal="center" vertical="center" wrapText="1"/>
      <protection locked="0"/>
    </xf>
    <xf numFmtId="0" fontId="7" fillId="8" borderId="4" xfId="0" applyFont="1" applyFill="1" applyBorder="1" applyAlignment="1" applyProtection="1">
      <alignment horizontal="left" vertical="center" wrapText="1" indent="1"/>
      <protection locked="0"/>
    </xf>
    <xf numFmtId="0" fontId="7" fillId="8" borderId="18" xfId="0" applyFont="1" applyFill="1" applyBorder="1" applyAlignment="1" applyProtection="1">
      <alignment horizontal="left" vertical="center" wrapText="1" indent="1"/>
      <protection locked="0"/>
    </xf>
    <xf numFmtId="0" fontId="7" fillId="8" borderId="34" xfId="0" applyFont="1" applyFill="1" applyBorder="1" applyAlignment="1" applyProtection="1">
      <alignment horizontal="center" vertical="center" wrapText="1"/>
      <protection locked="0"/>
    </xf>
    <xf numFmtId="0" fontId="17" fillId="8" borderId="0" xfId="0" applyFont="1" applyFill="1" applyAlignment="1" applyProtection="1">
      <alignment horizontal="center" vertical="center"/>
      <protection locked="0"/>
    </xf>
    <xf numFmtId="0" fontId="7" fillId="8" borderId="4" xfId="0" applyFont="1" applyFill="1" applyBorder="1" applyAlignment="1" applyProtection="1">
      <alignment horizontal="center" vertical="center" wrapText="1"/>
      <protection locked="0"/>
    </xf>
    <xf numFmtId="0" fontId="7" fillId="8" borderId="18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/>
    </xf>
    <xf numFmtId="0" fontId="2" fillId="0" borderId="1" xfId="0" applyFont="1" applyBorder="1" applyAlignment="1" applyProtection="1">
      <alignment horizontal="left" vertical="center" wrapText="1"/>
    </xf>
    <xf numFmtId="0" fontId="7" fillId="0" borderId="0" xfId="0" applyFont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center" vertical="center"/>
    </xf>
    <xf numFmtId="0" fontId="19" fillId="0" borderId="0" xfId="0" applyFont="1" applyFill="1" applyBorder="1" applyAlignment="1" applyProtection="1">
      <alignment horizontal="left" vertical="center" wrapText="1" indent="1"/>
    </xf>
    <xf numFmtId="0" fontId="19" fillId="0" borderId="8" xfId="0" applyFont="1" applyFill="1" applyBorder="1" applyAlignment="1" applyProtection="1">
      <alignment horizontal="left" vertical="center" wrapText="1" indent="1"/>
    </xf>
    <xf numFmtId="0" fontId="15" fillId="0" borderId="12" xfId="0" applyFont="1" applyBorder="1" applyAlignment="1" applyProtection="1">
      <alignment horizontal="right" vertical="center" indent="2"/>
    </xf>
    <xf numFmtId="0" fontId="6" fillId="0" borderId="3" xfId="0" applyFont="1" applyBorder="1" applyAlignment="1" applyProtection="1">
      <alignment horizontal="center"/>
    </xf>
    <xf numFmtId="164" fontId="11" fillId="5" borderId="4" xfId="0" applyNumberFormat="1" applyFont="1" applyFill="1" applyBorder="1" applyAlignment="1" applyProtection="1">
      <alignment horizontal="right" vertical="center" indent="2"/>
    </xf>
    <xf numFmtId="164" fontId="11" fillId="5" borderId="18" xfId="0" applyNumberFormat="1" applyFont="1" applyFill="1" applyBorder="1" applyAlignment="1" applyProtection="1">
      <alignment horizontal="right" vertical="center" indent="2"/>
    </xf>
    <xf numFmtId="164" fontId="11" fillId="5" borderId="35" xfId="0" applyNumberFormat="1" applyFont="1" applyFill="1" applyBorder="1" applyAlignment="1" applyProtection="1">
      <alignment horizontal="right" vertical="center" indent="2"/>
    </xf>
    <xf numFmtId="0" fontId="7" fillId="8" borderId="2" xfId="0" applyFont="1" applyFill="1" applyBorder="1" applyAlignment="1" applyProtection="1">
      <alignment horizontal="center" vertical="center" wrapText="1"/>
      <protection locked="0"/>
    </xf>
    <xf numFmtId="0" fontId="7" fillId="8" borderId="5" xfId="0" applyFont="1" applyFill="1" applyBorder="1" applyAlignment="1" applyProtection="1">
      <alignment horizontal="center" vertical="center" wrapText="1"/>
      <protection locked="0"/>
    </xf>
    <xf numFmtId="0" fontId="7" fillId="8" borderId="11" xfId="0" applyFont="1" applyFill="1" applyBorder="1" applyAlignment="1" applyProtection="1">
      <alignment horizontal="center" vertical="center" wrapText="1"/>
      <protection locked="0"/>
    </xf>
    <xf numFmtId="0" fontId="7" fillId="8" borderId="16" xfId="0" applyFont="1" applyFill="1" applyBorder="1" applyAlignment="1" applyProtection="1">
      <alignment horizontal="center" vertical="center" wrapText="1"/>
      <protection locked="0"/>
    </xf>
    <xf numFmtId="164" fontId="7" fillId="9" borderId="21" xfId="0" applyNumberFormat="1" applyFont="1" applyFill="1" applyBorder="1" applyAlignment="1" applyProtection="1">
      <alignment horizontal="center" vertical="center" wrapText="1"/>
      <protection locked="0"/>
    </xf>
    <xf numFmtId="164" fontId="7" fillId="9" borderId="22" xfId="0" applyNumberFormat="1" applyFont="1" applyFill="1" applyBorder="1" applyAlignment="1" applyProtection="1">
      <alignment horizontal="center" vertical="center" wrapText="1"/>
      <protection locked="0"/>
    </xf>
  </cellXfs>
  <cellStyles count="3">
    <cellStyle name="Lien hypertexte" xfId="2" builtinId="8"/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1495425</xdr:colOff>
      <xdr:row>37</xdr:row>
      <xdr:rowOff>0</xdr:rowOff>
    </xdr:from>
    <xdr:to>
      <xdr:col>11</xdr:col>
      <xdr:colOff>1495425</xdr:colOff>
      <xdr:row>41</xdr:row>
      <xdr:rowOff>0</xdr:rowOff>
    </xdr:to>
    <xdr:sp macro="" textlink="">
      <xdr:nvSpPr>
        <xdr:cNvPr id="6" name="Rectangle 1"/>
        <xdr:cNvSpPr>
          <a:spLocks noChangeArrowheads="1"/>
        </xdr:cNvSpPr>
      </xdr:nvSpPr>
      <xdr:spPr bwMode="auto">
        <a:xfrm>
          <a:off x="9953625" y="7591425"/>
          <a:ext cx="3028950" cy="781050"/>
        </a:xfrm>
        <a:prstGeom prst="roundRect">
          <a:avLst>
            <a:gd name="adj" fmla="val 16667"/>
          </a:avLst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3257550</xdr:colOff>
          <xdr:row>28</xdr:row>
          <xdr:rowOff>0</xdr:rowOff>
        </xdr:from>
        <xdr:to>
          <xdr:col>14</xdr:col>
          <xdr:colOff>0</xdr:colOff>
          <xdr:row>29</xdr:row>
          <xdr:rowOff>342900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3257550</xdr:colOff>
          <xdr:row>28</xdr:row>
          <xdr:rowOff>0</xdr:rowOff>
        </xdr:from>
        <xdr:to>
          <xdr:col>14</xdr:col>
          <xdr:colOff>19050</xdr:colOff>
          <xdr:row>29</xdr:row>
          <xdr:rowOff>342900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2571750</xdr:colOff>
          <xdr:row>29</xdr:row>
          <xdr:rowOff>19050</xdr:rowOff>
        </xdr:from>
        <xdr:to>
          <xdr:col>13</xdr:col>
          <xdr:colOff>2771775</xdr:colOff>
          <xdr:row>29</xdr:row>
          <xdr:rowOff>200025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2571750</xdr:colOff>
          <xdr:row>29</xdr:row>
          <xdr:rowOff>247650</xdr:rowOff>
        </xdr:from>
        <xdr:to>
          <xdr:col>13</xdr:col>
          <xdr:colOff>2771775</xdr:colOff>
          <xdr:row>29</xdr:row>
          <xdr:rowOff>428625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022239/AppData/Local/Microsoft/Windows/Temporary%20Internet%20Files/Content.Outlook/I74KWLRY/Licenceffct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_taille"/>
      <sheetName val="2001"/>
      <sheetName val="2002"/>
      <sheetName val="2003"/>
      <sheetName val="2004"/>
      <sheetName val="2005"/>
      <sheetName val="2006"/>
      <sheetName val="2007"/>
      <sheetName val="2008"/>
      <sheetName val="2009"/>
      <sheetName val="Explication"/>
    </sheetNames>
    <sheetDataSet>
      <sheetData sheetId="0">
        <row r="1">
          <cell r="A1" t="str">
            <v>S</v>
          </cell>
        </row>
        <row r="2">
          <cell r="A2" t="str">
            <v>M</v>
          </cell>
        </row>
        <row r="3">
          <cell r="A3" t="str">
            <v>L</v>
          </cell>
        </row>
        <row r="4">
          <cell r="A4" t="str">
            <v>XL</v>
          </cell>
        </row>
        <row r="5">
          <cell r="A5" t="str">
            <v>XXL</v>
          </cell>
        </row>
        <row r="6">
          <cell r="A6" t="str">
            <v>XXXL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F9">
            <v>57</v>
          </cell>
          <cell r="G9">
            <v>67</v>
          </cell>
          <cell r="H9">
            <v>105.5</v>
          </cell>
          <cell r="I9">
            <v>115.5</v>
          </cell>
        </row>
        <row r="10">
          <cell r="F10">
            <v>80</v>
          </cell>
          <cell r="G10">
            <v>90</v>
          </cell>
          <cell r="H10">
            <v>128.5</v>
          </cell>
          <cell r="I10">
            <v>138.5</v>
          </cell>
        </row>
        <row r="11">
          <cell r="F11">
            <v>41.5</v>
          </cell>
          <cell r="G11">
            <v>51.5</v>
          </cell>
          <cell r="H11">
            <v>90</v>
          </cell>
          <cell r="I11">
            <v>100</v>
          </cell>
        </row>
        <row r="12">
          <cell r="F12">
            <v>64.5</v>
          </cell>
          <cell r="G12">
            <v>74.5</v>
          </cell>
          <cell r="H12">
            <v>113</v>
          </cell>
          <cell r="I12">
            <v>123</v>
          </cell>
        </row>
        <row r="13">
          <cell r="F13">
            <v>57</v>
          </cell>
          <cell r="G13">
            <v>67</v>
          </cell>
          <cell r="H13">
            <v>105.5</v>
          </cell>
          <cell r="I13">
            <v>115.5</v>
          </cell>
        </row>
        <row r="14">
          <cell r="F14">
            <v>80</v>
          </cell>
          <cell r="G14">
            <v>90</v>
          </cell>
          <cell r="H14">
            <v>128.5</v>
          </cell>
          <cell r="I14">
            <v>138.5</v>
          </cell>
        </row>
        <row r="15">
          <cell r="F15">
            <v>41.7</v>
          </cell>
          <cell r="G15">
            <v>51.7</v>
          </cell>
          <cell r="H15">
            <v>90.2</v>
          </cell>
          <cell r="I15">
            <v>100.2</v>
          </cell>
        </row>
        <row r="16">
          <cell r="F16">
            <v>36.5</v>
          </cell>
          <cell r="G16">
            <v>46.5</v>
          </cell>
          <cell r="H16">
            <v>85</v>
          </cell>
          <cell r="I16">
            <v>95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fct.org/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B1:V46"/>
  <sheetViews>
    <sheetView tabSelected="1" zoomScale="70" zoomScaleNormal="70" workbookViewId="0">
      <selection activeCell="F4" sqref="F4"/>
    </sheetView>
  </sheetViews>
  <sheetFormatPr baseColWidth="10" defaultRowHeight="15" x14ac:dyDescent="0.25"/>
  <cols>
    <col min="1" max="1" width="2" style="2" customWidth="1"/>
    <col min="2" max="4" width="16.7109375" style="2" customWidth="1"/>
    <col min="5" max="5" width="17.85546875" style="2" customWidth="1"/>
    <col min="6" max="6" width="18.7109375" style="2" customWidth="1"/>
    <col min="7" max="10" width="21" style="2" customWidth="1"/>
    <col min="11" max="11" width="2.5703125" style="2" customWidth="1"/>
    <col min="12" max="12" width="18" style="2" customWidth="1"/>
    <col min="13" max="13" width="3.42578125" style="2" customWidth="1"/>
    <col min="14" max="14" width="57.28515625" style="2" customWidth="1"/>
    <col min="15" max="15" width="44.140625" style="2" customWidth="1"/>
    <col min="16" max="16384" width="11.42578125" style="2"/>
  </cols>
  <sheetData>
    <row r="1" spans="2:16" ht="33.75" customHeight="1" thickBot="1" x14ac:dyDescent="0.55000000000000004">
      <c r="B1" s="154" t="s">
        <v>52</v>
      </c>
      <c r="C1" s="154"/>
      <c r="D1" s="154"/>
      <c r="E1" s="154"/>
      <c r="F1" s="153" t="s">
        <v>73</v>
      </c>
      <c r="G1" s="153"/>
      <c r="H1" s="153"/>
      <c r="I1" s="153"/>
      <c r="J1" s="153"/>
      <c r="K1" s="153"/>
      <c r="L1" s="153"/>
      <c r="M1" s="153"/>
      <c r="N1" s="153"/>
    </row>
    <row r="2" spans="2:16" ht="18.75" customHeight="1" x14ac:dyDescent="0.25">
      <c r="B2" s="3" t="s">
        <v>0</v>
      </c>
      <c r="C2" s="4"/>
      <c r="D2" s="4"/>
      <c r="E2" s="5"/>
      <c r="F2" s="97">
        <v>15</v>
      </c>
      <c r="G2" s="111" t="s">
        <v>53</v>
      </c>
      <c r="H2" s="112"/>
      <c r="I2" s="115" t="s">
        <v>54</v>
      </c>
      <c r="J2" s="116"/>
      <c r="K2" s="84"/>
      <c r="L2" s="136" t="s">
        <v>48</v>
      </c>
      <c r="M2" s="137"/>
      <c r="N2" s="138"/>
    </row>
    <row r="3" spans="2:16" ht="18.75" customHeight="1" x14ac:dyDescent="0.25">
      <c r="B3" s="6" t="s">
        <v>1</v>
      </c>
      <c r="C3" s="7"/>
      <c r="D3" s="7"/>
      <c r="E3" s="7"/>
      <c r="F3" s="98">
        <v>1</v>
      </c>
      <c r="G3" s="113"/>
      <c r="H3" s="114"/>
      <c r="I3" s="117"/>
      <c r="J3" s="118"/>
      <c r="L3" s="139"/>
      <c r="M3" s="140"/>
      <c r="N3" s="141"/>
    </row>
    <row r="4" spans="2:16" ht="18.75" customHeight="1" x14ac:dyDescent="0.25">
      <c r="B4" s="8" t="s">
        <v>33</v>
      </c>
      <c r="C4" s="9"/>
      <c r="D4" s="9"/>
      <c r="E4" s="9"/>
      <c r="F4" s="98">
        <v>26.5</v>
      </c>
      <c r="G4" s="113"/>
      <c r="H4" s="114"/>
      <c r="I4" s="117"/>
      <c r="J4" s="118"/>
      <c r="L4" s="139"/>
      <c r="M4" s="140"/>
      <c r="N4" s="141"/>
    </row>
    <row r="5" spans="2:16" ht="18.75" customHeight="1" x14ac:dyDescent="0.25">
      <c r="B5" s="8" t="s">
        <v>69</v>
      </c>
      <c r="C5" s="9"/>
      <c r="D5" s="9"/>
      <c r="E5" s="9"/>
      <c r="F5" s="98">
        <v>14</v>
      </c>
      <c r="G5" s="113"/>
      <c r="H5" s="114"/>
      <c r="I5" s="117"/>
      <c r="J5" s="118"/>
      <c r="L5" s="142"/>
      <c r="M5" s="143"/>
      <c r="N5" s="144"/>
    </row>
    <row r="6" spans="2:16" ht="18.75" customHeight="1" x14ac:dyDescent="0.25">
      <c r="B6" s="10" t="s">
        <v>34</v>
      </c>
      <c r="C6" s="11"/>
      <c r="D6" s="11"/>
      <c r="E6" s="11"/>
      <c r="F6" s="98">
        <v>76.5</v>
      </c>
      <c r="G6" s="113"/>
      <c r="H6" s="114"/>
      <c r="I6" s="117"/>
      <c r="J6" s="118"/>
      <c r="L6" s="93"/>
      <c r="M6" s="93"/>
      <c r="N6" s="93"/>
    </row>
    <row r="7" spans="2:16" ht="18.75" customHeight="1" x14ac:dyDescent="0.25">
      <c r="B7" s="10" t="s">
        <v>66</v>
      </c>
      <c r="C7" s="11"/>
      <c r="D7" s="11"/>
      <c r="E7" s="11"/>
      <c r="F7" s="98">
        <v>50</v>
      </c>
      <c r="G7" s="113"/>
      <c r="H7" s="114"/>
      <c r="I7" s="119"/>
      <c r="J7" s="120"/>
      <c r="L7" s="136" t="s">
        <v>49</v>
      </c>
      <c r="M7" s="137"/>
      <c r="N7" s="138"/>
    </row>
    <row r="8" spans="2:16" ht="18.75" customHeight="1" x14ac:dyDescent="0.25">
      <c r="B8" s="10" t="s">
        <v>70</v>
      </c>
      <c r="C8" s="11"/>
      <c r="D8" s="11"/>
      <c r="E8" s="11"/>
      <c r="F8" s="98">
        <v>64</v>
      </c>
      <c r="G8" s="101"/>
      <c r="H8" s="102"/>
      <c r="I8" s="103"/>
      <c r="J8" s="104"/>
      <c r="L8" s="139"/>
      <c r="M8" s="140"/>
      <c r="N8" s="141"/>
    </row>
    <row r="9" spans="2:16" ht="18.75" customHeight="1" thickBot="1" x14ac:dyDescent="0.3">
      <c r="B9" s="12" t="s">
        <v>51</v>
      </c>
      <c r="C9" s="13"/>
      <c r="D9" s="13"/>
      <c r="E9" s="14"/>
      <c r="F9" s="98">
        <v>32</v>
      </c>
      <c r="G9" s="124" t="s">
        <v>23</v>
      </c>
      <c r="H9" s="126" t="s">
        <v>2</v>
      </c>
      <c r="I9" s="128" t="s">
        <v>23</v>
      </c>
      <c r="J9" s="130" t="s">
        <v>2</v>
      </c>
      <c r="L9" s="139"/>
      <c r="M9" s="140"/>
      <c r="N9" s="141"/>
    </row>
    <row r="10" spans="2:16" ht="18.75" customHeight="1" thickBot="1" x14ac:dyDescent="0.3">
      <c r="B10" s="15"/>
      <c r="C10" s="16"/>
      <c r="D10" s="16"/>
      <c r="E10" s="17"/>
      <c r="F10" s="60" t="s">
        <v>3</v>
      </c>
      <c r="G10" s="125"/>
      <c r="H10" s="127"/>
      <c r="I10" s="129"/>
      <c r="J10" s="127"/>
      <c r="L10" s="139"/>
      <c r="M10" s="140"/>
      <c r="N10" s="141"/>
    </row>
    <row r="11" spans="2:16" ht="21" customHeight="1" x14ac:dyDescent="0.25">
      <c r="B11" s="18" t="s">
        <v>4</v>
      </c>
      <c r="C11" s="4"/>
      <c r="D11" s="4"/>
      <c r="E11" s="19"/>
      <c r="F11" s="163">
        <v>30</v>
      </c>
      <c r="G11" s="61">
        <f>F11+F4+F2</f>
        <v>71.5</v>
      </c>
      <c r="H11" s="62">
        <f>F11+F4+F2+F3</f>
        <v>72.5</v>
      </c>
      <c r="I11" s="61">
        <f>F11+F6+F2</f>
        <v>121.5</v>
      </c>
      <c r="J11" s="62">
        <f>F11+F6+F2+F3</f>
        <v>122.5</v>
      </c>
      <c r="L11" s="139"/>
      <c r="M11" s="140"/>
      <c r="N11" s="141"/>
    </row>
    <row r="12" spans="2:16" ht="21" customHeight="1" thickBot="1" x14ac:dyDescent="0.3">
      <c r="B12" s="20" t="s">
        <v>5</v>
      </c>
      <c r="C12" s="21"/>
      <c r="D12" s="21"/>
      <c r="E12" s="22"/>
      <c r="F12" s="164"/>
      <c r="G12" s="63">
        <f>F11+F4+F2+F9</f>
        <v>103.5</v>
      </c>
      <c r="H12" s="64">
        <f>F11+F4+F9+F2+F3</f>
        <v>104.5</v>
      </c>
      <c r="I12" s="63">
        <f>F11+F6+F9+F2</f>
        <v>153.5</v>
      </c>
      <c r="J12" s="64">
        <f>F11+F6+F9+F2+F3</f>
        <v>154.5</v>
      </c>
      <c r="L12" s="139"/>
      <c r="M12" s="140"/>
      <c r="N12" s="141"/>
      <c r="P12" s="84"/>
    </row>
    <row r="13" spans="2:16" ht="21" customHeight="1" x14ac:dyDescent="0.25">
      <c r="B13" s="18" t="s">
        <v>64</v>
      </c>
      <c r="C13" s="4"/>
      <c r="D13" s="4"/>
      <c r="E13" s="19"/>
      <c r="F13" s="163">
        <v>13.5</v>
      </c>
      <c r="G13" s="96">
        <f>F13+F4+F2</f>
        <v>55</v>
      </c>
      <c r="H13" s="68">
        <f>F13+F4+F2+F3</f>
        <v>56</v>
      </c>
      <c r="I13" s="96">
        <f>F13+F6+F2</f>
        <v>105</v>
      </c>
      <c r="J13" s="68">
        <f>F13+F6+F2+F3</f>
        <v>106</v>
      </c>
      <c r="L13" s="142"/>
      <c r="M13" s="143"/>
      <c r="N13" s="144"/>
      <c r="P13" s="84"/>
    </row>
    <row r="14" spans="2:16" ht="21" customHeight="1" thickBot="1" x14ac:dyDescent="0.3">
      <c r="B14" s="23" t="s">
        <v>65</v>
      </c>
      <c r="C14" s="24"/>
      <c r="D14" s="24"/>
      <c r="E14" s="25"/>
      <c r="F14" s="164"/>
      <c r="G14" s="96">
        <f>F13+F4+F2+F9</f>
        <v>87</v>
      </c>
      <c r="H14" s="68">
        <f>F13+F4+F2+F9+F3</f>
        <v>88</v>
      </c>
      <c r="I14" s="96">
        <f>F13+F6+F2+F9</f>
        <v>137</v>
      </c>
      <c r="J14" s="68">
        <f>F13+F6+F2+F9+F3</f>
        <v>138</v>
      </c>
      <c r="L14" s="93"/>
      <c r="M14" s="93"/>
      <c r="N14" s="93"/>
      <c r="P14" s="84"/>
    </row>
    <row r="15" spans="2:16" ht="21" customHeight="1" x14ac:dyDescent="0.5">
      <c r="B15" s="18" t="s">
        <v>63</v>
      </c>
      <c r="C15" s="4"/>
      <c r="D15" s="4"/>
      <c r="E15" s="19"/>
      <c r="F15" s="163">
        <v>13.5</v>
      </c>
      <c r="G15" s="65">
        <f>F15+F2</f>
        <v>28.5</v>
      </c>
      <c r="H15" s="62">
        <f>F15+F5+F3+F2</f>
        <v>43.5</v>
      </c>
      <c r="I15" s="65">
        <f>F15+F7+F2</f>
        <v>78.5</v>
      </c>
      <c r="J15" s="62">
        <f>F15+F7+F3+F2</f>
        <v>79.5</v>
      </c>
      <c r="L15" s="136" t="s">
        <v>61</v>
      </c>
      <c r="M15" s="137"/>
      <c r="N15" s="138"/>
      <c r="P15" s="92"/>
    </row>
    <row r="16" spans="2:16" ht="21" customHeight="1" thickBot="1" x14ac:dyDescent="0.3">
      <c r="B16" s="23" t="s">
        <v>47</v>
      </c>
      <c r="C16" s="24"/>
      <c r="D16" s="24"/>
      <c r="E16" s="25"/>
      <c r="F16" s="164"/>
      <c r="G16" s="66">
        <f>F15+F9+F2</f>
        <v>60.5</v>
      </c>
      <c r="H16" s="64">
        <f>F15+F5+F9+F3+F2</f>
        <v>75.5</v>
      </c>
      <c r="I16" s="66">
        <f>F15+F7+F9+F2</f>
        <v>110.5</v>
      </c>
      <c r="J16" s="64">
        <f>F15+F7+F9+F3+F2</f>
        <v>111.5</v>
      </c>
      <c r="L16" s="139"/>
      <c r="M16" s="140"/>
      <c r="N16" s="141"/>
      <c r="P16" s="84"/>
    </row>
    <row r="17" spans="2:22" ht="21" customHeight="1" x14ac:dyDescent="0.25">
      <c r="B17" s="156" t="s">
        <v>57</v>
      </c>
      <c r="C17" s="20" t="s">
        <v>58</v>
      </c>
      <c r="D17" s="28"/>
      <c r="E17" s="22"/>
      <c r="F17" s="163">
        <v>30</v>
      </c>
      <c r="G17" s="61">
        <f>F17+F4+F2</f>
        <v>71.5</v>
      </c>
      <c r="H17" s="62">
        <f>F17+F4+F2+F3</f>
        <v>72.5</v>
      </c>
      <c r="I17" s="61">
        <f>F17+F6+F2</f>
        <v>121.5</v>
      </c>
      <c r="J17" s="62">
        <f>F17+F6+F2+F3</f>
        <v>122.5</v>
      </c>
      <c r="L17" s="139"/>
      <c r="M17" s="140"/>
      <c r="N17" s="141"/>
      <c r="P17" s="84"/>
    </row>
    <row r="18" spans="2:22" ht="21" customHeight="1" x14ac:dyDescent="0.5">
      <c r="B18" s="157"/>
      <c r="C18" s="26" t="s">
        <v>59</v>
      </c>
      <c r="D18" s="69"/>
      <c r="E18" s="27"/>
      <c r="F18" s="165"/>
      <c r="G18" s="67">
        <f>F17+F4+F2+F9</f>
        <v>103.5</v>
      </c>
      <c r="H18" s="68">
        <f>F17+F4+F9+F2+F3</f>
        <v>104.5</v>
      </c>
      <c r="I18" s="67">
        <f>F17+F6+F9+F2</f>
        <v>153.5</v>
      </c>
      <c r="J18" s="68">
        <f>F17+F6+F9+F2+F3</f>
        <v>154.5</v>
      </c>
      <c r="L18" s="139"/>
      <c r="M18" s="140"/>
      <c r="N18" s="141"/>
      <c r="P18" s="92"/>
    </row>
    <row r="19" spans="2:22" ht="21" customHeight="1" x14ac:dyDescent="0.25">
      <c r="B19" s="157"/>
      <c r="C19" s="74" t="s">
        <v>24</v>
      </c>
      <c r="D19" s="75"/>
      <c r="E19" s="76"/>
      <c r="F19" s="99">
        <v>14.5</v>
      </c>
      <c r="G19" s="77">
        <f>F19+F4+F2</f>
        <v>56</v>
      </c>
      <c r="H19" s="78">
        <f>F19+F4+F3+F2</f>
        <v>57</v>
      </c>
      <c r="I19" s="77">
        <f>F19+F6+F2</f>
        <v>106</v>
      </c>
      <c r="J19" s="78">
        <f>F19+F6+F3+F2</f>
        <v>107</v>
      </c>
      <c r="L19" s="139"/>
      <c r="M19" s="140"/>
      <c r="N19" s="141"/>
      <c r="P19" s="84"/>
    </row>
    <row r="20" spans="2:22" ht="21" customHeight="1" x14ac:dyDescent="0.25">
      <c r="B20" s="157"/>
      <c r="C20" s="74" t="s">
        <v>67</v>
      </c>
      <c r="D20" s="75"/>
      <c r="E20" s="76"/>
      <c r="F20" s="99">
        <v>13.5</v>
      </c>
      <c r="G20" s="77">
        <f>F20+F4+F2</f>
        <v>55</v>
      </c>
      <c r="H20" s="78">
        <f>F20+F4+F2+F3</f>
        <v>56</v>
      </c>
      <c r="I20" s="77">
        <f>F20+F6+F2</f>
        <v>105</v>
      </c>
      <c r="J20" s="78">
        <f>F20+F6+F2+F3</f>
        <v>106</v>
      </c>
      <c r="L20" s="139"/>
      <c r="M20" s="140"/>
      <c r="N20" s="141"/>
      <c r="P20" s="84"/>
    </row>
    <row r="21" spans="2:22" ht="21" customHeight="1" x14ac:dyDescent="0.25">
      <c r="B21" s="157"/>
      <c r="C21" s="74" t="s">
        <v>45</v>
      </c>
      <c r="D21" s="75"/>
      <c r="E21" s="76"/>
      <c r="F21" s="99">
        <v>8</v>
      </c>
      <c r="G21" s="77">
        <f>F21+F5+F2</f>
        <v>37</v>
      </c>
      <c r="H21" s="78">
        <f>F21+F5+F3+F2</f>
        <v>38</v>
      </c>
      <c r="I21" s="77">
        <f>F21+F8+F2</f>
        <v>87</v>
      </c>
      <c r="J21" s="78">
        <f>F21+F8+F2+F3</f>
        <v>88</v>
      </c>
      <c r="L21" s="139"/>
      <c r="M21" s="140"/>
      <c r="N21" s="141"/>
    </row>
    <row r="22" spans="2:22" ht="21" customHeight="1" thickBot="1" x14ac:dyDescent="0.3">
      <c r="B22" s="158"/>
      <c r="C22" s="23" t="s">
        <v>46</v>
      </c>
      <c r="D22" s="70"/>
      <c r="E22" s="25"/>
      <c r="F22" s="100">
        <v>0</v>
      </c>
      <c r="G22" s="63">
        <f>F2+F22</f>
        <v>15</v>
      </c>
      <c r="H22" s="64">
        <f>F2+F3+F22</f>
        <v>16</v>
      </c>
      <c r="I22" s="63">
        <f>F22+F7+F2</f>
        <v>65</v>
      </c>
      <c r="J22" s="64">
        <f>F22+F7+F3+F2</f>
        <v>66</v>
      </c>
      <c r="L22" s="139"/>
      <c r="M22" s="140"/>
      <c r="N22" s="141"/>
    </row>
    <row r="23" spans="2:22" ht="23.25" customHeight="1" thickBot="1" x14ac:dyDescent="0.3">
      <c r="B23" s="31" t="s">
        <v>6</v>
      </c>
      <c r="C23" s="28"/>
      <c r="D23" s="28"/>
      <c r="E23" s="29" t="s">
        <v>44</v>
      </c>
      <c r="F23" s="22"/>
      <c r="G23" s="87"/>
      <c r="H23" s="88"/>
      <c r="I23" s="87"/>
      <c r="J23" s="89"/>
      <c r="L23" s="139"/>
      <c r="M23" s="140"/>
      <c r="N23" s="141"/>
    </row>
    <row r="24" spans="2:22" ht="16.5" customHeight="1" thickBot="1" x14ac:dyDescent="0.3">
      <c r="B24" s="31" t="s">
        <v>60</v>
      </c>
      <c r="C24" s="30"/>
      <c r="D24" s="30"/>
      <c r="E24" s="29"/>
      <c r="F24" s="29"/>
      <c r="G24" s="121" t="s">
        <v>36</v>
      </c>
      <c r="H24" s="122"/>
      <c r="I24" s="122"/>
      <c r="J24" s="123"/>
      <c r="L24" s="142"/>
      <c r="M24" s="143"/>
      <c r="N24" s="144"/>
    </row>
    <row r="25" spans="2:22" ht="10.5" customHeight="1" x14ac:dyDescent="0.25">
      <c r="B25" s="81"/>
      <c r="C25" s="81"/>
      <c r="D25" s="82"/>
      <c r="E25" s="82"/>
      <c r="F25" s="82"/>
      <c r="G25" s="82"/>
      <c r="H25" s="82"/>
      <c r="I25" s="82"/>
      <c r="J25" s="82"/>
      <c r="K25" s="82"/>
      <c r="L25" s="82"/>
      <c r="N25" s="79"/>
    </row>
    <row r="26" spans="2:22" ht="102" customHeight="1" x14ac:dyDescent="0.25">
      <c r="B26" s="105" t="s">
        <v>71</v>
      </c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7"/>
    </row>
    <row r="27" spans="2:22" ht="10.5" customHeight="1" x14ac:dyDescent="0.25"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N27" s="79"/>
    </row>
    <row r="28" spans="2:22" ht="33" customHeight="1" x14ac:dyDescent="0.25">
      <c r="B28" s="108" t="s">
        <v>72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10"/>
    </row>
    <row r="29" spans="2:22" ht="9.75" customHeight="1" thickBot="1" x14ac:dyDescent="0.3"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</row>
    <row r="30" spans="2:22" ht="34.5" customHeight="1" thickBot="1" x14ac:dyDescent="0.3">
      <c r="B30" s="159" t="s">
        <v>62</v>
      </c>
      <c r="C30" s="159"/>
      <c r="D30" s="159"/>
      <c r="E30" s="159"/>
      <c r="F30" s="159"/>
      <c r="G30" s="159"/>
      <c r="H30" s="160"/>
      <c r="I30" s="161" t="s">
        <v>30</v>
      </c>
      <c r="J30" s="161"/>
      <c r="K30" s="170"/>
      <c r="L30" s="171"/>
      <c r="N30" s="90" t="s">
        <v>68</v>
      </c>
    </row>
    <row r="31" spans="2:22" ht="21" customHeight="1" thickBot="1" x14ac:dyDescent="0.3">
      <c r="C31" s="32"/>
      <c r="D31" s="33" t="s">
        <v>35</v>
      </c>
      <c r="F31" s="1" t="s">
        <v>7</v>
      </c>
      <c r="G31" s="34"/>
      <c r="H31" s="32"/>
      <c r="I31" s="161" t="s">
        <v>31</v>
      </c>
      <c r="J31" s="161"/>
      <c r="K31" s="166"/>
      <c r="L31" s="167"/>
      <c r="N31" s="91" t="s">
        <v>56</v>
      </c>
      <c r="O31" s="84"/>
      <c r="P31" s="84"/>
      <c r="Q31" s="84"/>
      <c r="R31" s="84"/>
      <c r="S31" s="84"/>
      <c r="T31" s="84"/>
      <c r="U31" s="84"/>
      <c r="V31" s="84"/>
    </row>
    <row r="32" spans="2:22" ht="16.5" customHeight="1" thickBot="1" x14ac:dyDescent="0.3">
      <c r="B32" s="35" t="s">
        <v>50</v>
      </c>
      <c r="C32" s="36"/>
      <c r="D32" s="36"/>
      <c r="E32" s="37"/>
      <c r="F32" s="38" t="s">
        <v>8</v>
      </c>
      <c r="G32" s="39" t="s">
        <v>29</v>
      </c>
      <c r="H32" s="30"/>
      <c r="I32" s="161"/>
      <c r="J32" s="161"/>
      <c r="K32" s="168"/>
      <c r="L32" s="169"/>
      <c r="N32" s="80"/>
      <c r="O32" s="80"/>
      <c r="P32" s="80"/>
      <c r="Q32" s="80"/>
      <c r="R32" s="80"/>
      <c r="S32" s="80"/>
      <c r="T32" s="80"/>
      <c r="U32" s="80"/>
      <c r="V32" s="84"/>
    </row>
    <row r="33" spans="2:22" ht="16.5" customHeight="1" thickBot="1" x14ac:dyDescent="0.3">
      <c r="B33" s="40" t="s">
        <v>9</v>
      </c>
      <c r="C33" s="41"/>
      <c r="D33" s="41"/>
      <c r="E33" s="42"/>
      <c r="F33" s="43" t="s">
        <v>10</v>
      </c>
      <c r="G33" s="43" t="s">
        <v>10</v>
      </c>
      <c r="H33" s="30"/>
      <c r="I33" s="162" t="s">
        <v>28</v>
      </c>
      <c r="J33" s="162"/>
      <c r="K33" s="162"/>
      <c r="L33" s="162"/>
      <c r="N33" s="85" t="s">
        <v>55</v>
      </c>
      <c r="O33" s="84"/>
      <c r="P33" s="84"/>
      <c r="Q33" s="84"/>
      <c r="R33" s="84"/>
      <c r="S33" s="84"/>
      <c r="T33" s="84"/>
      <c r="U33" s="84"/>
      <c r="V33" s="84"/>
    </row>
    <row r="34" spans="2:22" ht="16.5" customHeight="1" x14ac:dyDescent="0.25">
      <c r="B34" s="44" t="s">
        <v>11</v>
      </c>
      <c r="C34" s="45"/>
      <c r="D34" s="45"/>
      <c r="E34" s="46"/>
      <c r="F34" s="47" t="s">
        <v>10</v>
      </c>
      <c r="G34" s="47" t="s">
        <v>10</v>
      </c>
      <c r="H34" s="30"/>
      <c r="I34" s="30"/>
      <c r="J34" s="30"/>
      <c r="K34" s="30"/>
      <c r="L34" s="30"/>
      <c r="N34" s="151"/>
      <c r="O34" s="84"/>
      <c r="P34" s="84"/>
      <c r="Q34" s="84"/>
      <c r="R34" s="84"/>
      <c r="S34" s="84"/>
      <c r="T34" s="84"/>
      <c r="U34" s="84"/>
      <c r="V34" s="84"/>
    </row>
    <row r="35" spans="2:22" ht="16.5" customHeight="1" thickBot="1" x14ac:dyDescent="0.3">
      <c r="B35" s="44" t="s">
        <v>12</v>
      </c>
      <c r="C35" s="45"/>
      <c r="D35" s="45"/>
      <c r="E35" s="46"/>
      <c r="F35" s="47" t="s">
        <v>10</v>
      </c>
      <c r="G35" s="47" t="s">
        <v>10</v>
      </c>
      <c r="I35" s="30"/>
      <c r="J35" s="30"/>
      <c r="K35" s="30"/>
      <c r="L35" s="30"/>
      <c r="N35" s="152"/>
      <c r="O35" s="84"/>
      <c r="P35" s="84"/>
      <c r="Q35" s="84"/>
      <c r="R35" s="84"/>
      <c r="S35" s="84"/>
      <c r="T35" s="84"/>
      <c r="U35" s="84"/>
      <c r="V35" s="84"/>
    </row>
    <row r="36" spans="2:22" ht="16.5" customHeight="1" thickBot="1" x14ac:dyDescent="0.3">
      <c r="B36" s="44" t="s">
        <v>13</v>
      </c>
      <c r="C36" s="45"/>
      <c r="D36" s="45"/>
      <c r="E36" s="46"/>
      <c r="F36" s="47" t="s">
        <v>10</v>
      </c>
      <c r="G36" s="47" t="s">
        <v>10</v>
      </c>
      <c r="H36" s="95" t="s">
        <v>39</v>
      </c>
      <c r="I36" s="94"/>
      <c r="J36" s="155" t="s">
        <v>32</v>
      </c>
      <c r="K36" s="155"/>
      <c r="L36" s="155"/>
      <c r="N36" s="85" t="s">
        <v>38</v>
      </c>
      <c r="O36" s="84"/>
      <c r="P36" s="84"/>
      <c r="Q36" s="84"/>
      <c r="R36" s="84"/>
      <c r="S36" s="84"/>
      <c r="T36" s="84"/>
      <c r="U36" s="84"/>
      <c r="V36" s="84"/>
    </row>
    <row r="37" spans="2:22" ht="16.5" customHeight="1" x14ac:dyDescent="0.25">
      <c r="B37" s="44" t="s">
        <v>14</v>
      </c>
      <c r="C37" s="45"/>
      <c r="D37" s="45"/>
      <c r="E37" s="46"/>
      <c r="F37" s="47" t="s">
        <v>10</v>
      </c>
      <c r="G37" s="47" t="s">
        <v>10</v>
      </c>
      <c r="H37" s="30"/>
      <c r="I37" s="30"/>
      <c r="J37" s="30"/>
      <c r="K37" s="30"/>
      <c r="L37" s="30"/>
      <c r="N37" s="151"/>
      <c r="O37" s="84"/>
      <c r="P37" s="84"/>
      <c r="Q37" s="84"/>
      <c r="R37" s="84"/>
      <c r="S37" s="84"/>
      <c r="T37" s="84"/>
      <c r="U37" s="84"/>
      <c r="V37" s="84"/>
    </row>
    <row r="38" spans="2:22" ht="16.5" customHeight="1" thickBot="1" x14ac:dyDescent="0.3">
      <c r="B38" s="44" t="s">
        <v>40</v>
      </c>
      <c r="C38" s="48"/>
      <c r="D38" s="48"/>
      <c r="E38" s="46"/>
      <c r="F38" s="47" t="s">
        <v>10</v>
      </c>
      <c r="G38" s="47" t="s">
        <v>10</v>
      </c>
      <c r="H38" s="30"/>
      <c r="I38" s="30"/>
      <c r="J38" s="150"/>
      <c r="K38" s="150"/>
      <c r="L38" s="150"/>
      <c r="N38" s="152"/>
      <c r="O38" s="80"/>
      <c r="P38" s="80"/>
      <c r="Q38" s="80"/>
      <c r="R38" s="80"/>
      <c r="S38" s="80"/>
      <c r="T38" s="80"/>
      <c r="U38" s="80"/>
      <c r="V38" s="84"/>
    </row>
    <row r="39" spans="2:22" ht="16.5" customHeight="1" thickBot="1" x14ac:dyDescent="0.3">
      <c r="B39" s="44" t="s">
        <v>15</v>
      </c>
      <c r="C39" s="45"/>
      <c r="D39" s="45"/>
      <c r="E39" s="49"/>
      <c r="F39" s="50" t="s">
        <v>16</v>
      </c>
      <c r="G39" s="47" t="s">
        <v>10</v>
      </c>
      <c r="H39" s="30"/>
      <c r="I39" s="30"/>
      <c r="J39" s="150"/>
      <c r="K39" s="150"/>
      <c r="L39" s="150"/>
      <c r="N39" s="85" t="s">
        <v>37</v>
      </c>
      <c r="O39" s="84"/>
      <c r="P39" s="84"/>
      <c r="Q39" s="84"/>
      <c r="R39" s="84"/>
      <c r="S39" s="84"/>
      <c r="T39" s="84"/>
      <c r="U39" s="84"/>
      <c r="V39" s="84"/>
    </row>
    <row r="40" spans="2:22" ht="16.5" customHeight="1" x14ac:dyDescent="0.25">
      <c r="B40" s="44" t="s">
        <v>41</v>
      </c>
      <c r="C40" s="48"/>
      <c r="D40" s="48"/>
      <c r="E40" s="49"/>
      <c r="F40" s="50" t="s">
        <v>16</v>
      </c>
      <c r="G40" s="47" t="s">
        <v>10</v>
      </c>
      <c r="H40" s="30"/>
      <c r="I40" s="30"/>
      <c r="J40" s="150"/>
      <c r="K40" s="150"/>
      <c r="L40" s="150"/>
      <c r="N40" s="147"/>
    </row>
    <row r="41" spans="2:22" ht="16.5" customHeight="1" thickBot="1" x14ac:dyDescent="0.3">
      <c r="B41" s="51" t="s">
        <v>17</v>
      </c>
      <c r="C41" s="52"/>
      <c r="D41" s="52"/>
      <c r="E41" s="53"/>
      <c r="F41" s="54" t="s">
        <v>16</v>
      </c>
      <c r="G41" s="55" t="s">
        <v>10</v>
      </c>
      <c r="H41" s="30"/>
      <c r="I41" s="30"/>
      <c r="J41" s="150"/>
      <c r="K41" s="150"/>
      <c r="L41" s="150"/>
      <c r="N41" s="148"/>
      <c r="O41" s="82"/>
      <c r="P41" s="82"/>
      <c r="Q41" s="82"/>
      <c r="R41" s="82"/>
      <c r="S41" s="82"/>
      <c r="T41" s="82"/>
      <c r="U41" s="82"/>
    </row>
    <row r="42" spans="2:22" ht="9.75" customHeight="1" thickBot="1" x14ac:dyDescent="0.3">
      <c r="B42" s="56"/>
      <c r="C42" s="32"/>
      <c r="D42" s="32"/>
      <c r="E42" s="57"/>
      <c r="F42" s="57"/>
      <c r="G42" s="57"/>
      <c r="H42" s="30"/>
      <c r="I42" s="30"/>
      <c r="J42" s="30"/>
      <c r="K42" s="30"/>
      <c r="L42" s="30"/>
    </row>
    <row r="43" spans="2:22" ht="15" customHeight="1" thickBot="1" x14ac:dyDescent="0.3">
      <c r="B43" s="58" t="s">
        <v>18</v>
      </c>
      <c r="C43" s="71"/>
      <c r="D43" s="72"/>
      <c r="E43" s="58" t="s">
        <v>19</v>
      </c>
      <c r="F43" s="72"/>
      <c r="G43" s="58" t="s">
        <v>43</v>
      </c>
      <c r="H43" s="71"/>
      <c r="I43" s="58" t="s">
        <v>42</v>
      </c>
      <c r="J43" s="72"/>
      <c r="K43" s="134" t="s">
        <v>25</v>
      </c>
      <c r="L43" s="135"/>
      <c r="M43" s="135"/>
      <c r="N43" s="135"/>
    </row>
    <row r="44" spans="2:22" ht="36" customHeight="1" thickBot="1" x14ac:dyDescent="0.3">
      <c r="B44" s="131"/>
      <c r="C44" s="132"/>
      <c r="D44" s="133"/>
      <c r="E44" s="131"/>
      <c r="F44" s="133"/>
      <c r="G44" s="131"/>
      <c r="H44" s="133"/>
      <c r="I44" s="131"/>
      <c r="J44" s="133"/>
      <c r="K44" s="131"/>
      <c r="L44" s="132"/>
      <c r="M44" s="132"/>
      <c r="N44" s="133"/>
    </row>
    <row r="45" spans="2:22" ht="15" customHeight="1" thickBot="1" x14ac:dyDescent="0.3">
      <c r="B45" s="58" t="s">
        <v>20</v>
      </c>
      <c r="C45" s="71"/>
      <c r="D45" s="71"/>
      <c r="E45" s="73"/>
      <c r="F45" s="58" t="s">
        <v>21</v>
      </c>
      <c r="G45" s="72"/>
      <c r="H45" s="58" t="s">
        <v>22</v>
      </c>
      <c r="I45" s="72"/>
      <c r="J45" s="58" t="s">
        <v>27</v>
      </c>
      <c r="K45" s="71"/>
      <c r="L45" s="72"/>
      <c r="M45" s="86"/>
      <c r="N45" s="59" t="s">
        <v>26</v>
      </c>
    </row>
    <row r="46" spans="2:22" ht="35.25" customHeight="1" thickBot="1" x14ac:dyDescent="0.3">
      <c r="B46" s="131"/>
      <c r="C46" s="132"/>
      <c r="D46" s="132"/>
      <c r="E46" s="133"/>
      <c r="F46" s="145"/>
      <c r="G46" s="146"/>
      <c r="H46" s="131"/>
      <c r="I46" s="133"/>
      <c r="J46" s="145"/>
      <c r="K46" s="149"/>
      <c r="L46" s="146"/>
      <c r="M46" s="131"/>
      <c r="N46" s="133"/>
    </row>
  </sheetData>
  <sheetProtection algorithmName="SHA-512" hashValue="kGklEeFRc6zjYKuue/XxXiz8MnZu1RcBwiX52BCM60BgkkiwsklBtulfHaSApgVFrzezKxrDSLMO10EHR2SNTA==" saltValue="yxVGhfAdmJvpyynpcrI8gA==" spinCount="100000" sheet="1" objects="1" scenarios="1"/>
  <protectedRanges>
    <protectedRange password="E5FA" sqref="I46 C44:D46 G46 E43:E44 B43:B46 G44:J44 E46 H45:H46 F44:F46 J45:J46 N39 N36 N43 G43 N45 K44:L46 N33 I43:K43" name="Plage3"/>
  </protectedRanges>
  <mergeCells count="41">
    <mergeCell ref="F1:N1"/>
    <mergeCell ref="B1:E1"/>
    <mergeCell ref="J36:L36"/>
    <mergeCell ref="B17:B22"/>
    <mergeCell ref="B30:H30"/>
    <mergeCell ref="I30:J30"/>
    <mergeCell ref="I33:L33"/>
    <mergeCell ref="I31:J32"/>
    <mergeCell ref="F11:F12"/>
    <mergeCell ref="F15:F16"/>
    <mergeCell ref="F17:F18"/>
    <mergeCell ref="K31:L32"/>
    <mergeCell ref="L2:N5"/>
    <mergeCell ref="K30:L30"/>
    <mergeCell ref="N34:N35"/>
    <mergeCell ref="F13:F14"/>
    <mergeCell ref="K44:N44"/>
    <mergeCell ref="K43:N43"/>
    <mergeCell ref="L7:N13"/>
    <mergeCell ref="L15:N24"/>
    <mergeCell ref="B46:E46"/>
    <mergeCell ref="E44:F44"/>
    <mergeCell ref="F46:G46"/>
    <mergeCell ref="N40:N41"/>
    <mergeCell ref="H46:I46"/>
    <mergeCell ref="J46:L46"/>
    <mergeCell ref="J38:L41"/>
    <mergeCell ref="B44:D44"/>
    <mergeCell ref="M46:N46"/>
    <mergeCell ref="N37:N38"/>
    <mergeCell ref="G44:H44"/>
    <mergeCell ref="I44:J44"/>
    <mergeCell ref="B26:N26"/>
    <mergeCell ref="B28:N28"/>
    <mergeCell ref="G2:H7"/>
    <mergeCell ref="I2:J7"/>
    <mergeCell ref="G24:J24"/>
    <mergeCell ref="G9:G10"/>
    <mergeCell ref="H9:H10"/>
    <mergeCell ref="I9:I10"/>
    <mergeCell ref="J9:J10"/>
  </mergeCells>
  <dataValidations count="4">
    <dataValidation type="list" allowBlank="1" showInputMessage="1" showErrorMessage="1" sqref="G23">
      <formula1>$G$11:$G$22</formula1>
    </dataValidation>
    <dataValidation type="list" allowBlank="1" showInputMessage="1" showErrorMessage="1" sqref="H23">
      <formula1>$H$11:$H$22</formula1>
    </dataValidation>
    <dataValidation type="list" allowBlank="1" showInputMessage="1" showErrorMessage="1" sqref="I23">
      <formula1>$I$11:$I$22</formula1>
    </dataValidation>
    <dataValidation type="list" allowBlank="1" showInputMessage="1" showErrorMessage="1" sqref="J23">
      <formula1>$J$11:$J$22</formula1>
    </dataValidation>
  </dataValidations>
  <hyperlinks>
    <hyperlink ref="F31" r:id="rId1"/>
  </hyperlinks>
  <printOptions horizontalCentered="1" verticalCentered="1"/>
  <pageMargins left="0.19685039370078741" right="0.19685039370078741" top="0.19685039370078741" bottom="0.19685039370078741" header="0" footer="0"/>
  <pageSetup paperSize="9" scale="57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13</xdr:col>
                    <xdr:colOff>3257550</xdr:colOff>
                    <xdr:row>28</xdr:row>
                    <xdr:rowOff>0</xdr:rowOff>
                  </from>
                  <to>
                    <xdr:col>14</xdr:col>
                    <xdr:colOff>0</xdr:colOff>
                    <xdr:row>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6" name="Check Box 11">
              <controlPr defaultSize="0" autoFill="0" autoLine="0" autoPict="0">
                <anchor moveWithCells="1">
                  <from>
                    <xdr:col>13</xdr:col>
                    <xdr:colOff>3257550</xdr:colOff>
                    <xdr:row>28</xdr:row>
                    <xdr:rowOff>0</xdr:rowOff>
                  </from>
                  <to>
                    <xdr:col>14</xdr:col>
                    <xdr:colOff>19050</xdr:colOff>
                    <xdr:row>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7" name="Check Box 14">
              <controlPr defaultSize="0" autoFill="0" autoLine="0" autoPict="0">
                <anchor moveWithCells="1">
                  <from>
                    <xdr:col>13</xdr:col>
                    <xdr:colOff>2571750</xdr:colOff>
                    <xdr:row>29</xdr:row>
                    <xdr:rowOff>19050</xdr:rowOff>
                  </from>
                  <to>
                    <xdr:col>13</xdr:col>
                    <xdr:colOff>2771775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Check Box 15">
              <controlPr defaultSize="0" autoFill="0" autoLine="0" autoPict="0">
                <anchor moveWithCells="1">
                  <from>
                    <xdr:col>13</xdr:col>
                    <xdr:colOff>2571750</xdr:colOff>
                    <xdr:row>29</xdr:row>
                    <xdr:rowOff>247650</xdr:rowOff>
                  </from>
                  <to>
                    <xdr:col>13</xdr:col>
                    <xdr:colOff>2771775</xdr:colOff>
                    <xdr:row>29</xdr:row>
                    <xdr:rowOff>428625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Saison 2025</vt:lpstr>
      <vt:lpstr>'Saison 2025'!Zone_d_impression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Franck</dc:creator>
  <cp:lastModifiedBy>Franck</cp:lastModifiedBy>
  <cp:lastPrinted>2025-10-15T17:10:27Z</cp:lastPrinted>
  <dcterms:created xsi:type="dcterms:W3CDTF">2014-09-11T20:01:07Z</dcterms:created>
  <dcterms:modified xsi:type="dcterms:W3CDTF">2025-10-15T17:11:20Z</dcterms:modified>
</cp:coreProperties>
</file>